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4" i="1"/>
  <c r="H28" i="1" l="1"/>
  <c r="H22" i="1" l="1"/>
  <c r="H18" i="1" l="1"/>
  <c r="H31" i="1"/>
  <c r="H57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<sst xmlns="http://schemas.openxmlformats.org/spreadsheetml/2006/main" count="57" uniqueCount="32">
  <si>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</si>
  <si>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</si>
  <si>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</si>
  <si>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</si>
  <si>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</si>
  <si>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</si>
  <si>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</si>
  <si>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</si>
  <si>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</si>
  <si>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</si>
  <si>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</si>
  <si>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</si>
  <si>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</si>
  <si>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</si>
  <si>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</si>
  <si>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</si>
  <si>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</si>
  <si>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</si>
  <si>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</si>
  <si>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</si>
  <si>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</si>
  <si>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</si>
  <si>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</si>
  <si>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</si>
  <si>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</si>
  <si>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</si>
  <si>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</si>
  <si>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</si>
  <si>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</si>
  <si>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16.12.2023.godine Dom zdravlja Požarevac nije izvršio plaćanje prema dobavljačima: </t>
  </si>
  <si>
    <t>Primljena i neutrošena participacija od 16.12.2023</t>
  </si>
  <si>
    <t xml:space="preserve">Dana: 16.12.2023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</si>
</sst>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2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45276</v>
      </c>
      <c r="H12" s="12">
        <v>4100307.4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45276</v>
      </c>
      <c r="H13" s="1">
        <f>H14+H29-H37-H50</f>
        <v>4062456.0900000017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45276</v>
      </c>
      <c r="H14" s="2">
        <f>SUM(H15:H28)</f>
        <v>3415384.9700000011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+880000-1580374.39</f>
        <v>2116468.0300000012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f>124559.4-39047.4+627235.22-627235.22+564498+314002-960454+1118305.44-1118305.44</f>
        <v>3558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0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f>1184208.39-216675.4-666678.09-163044.07-67000+1184208.33-733593.15-170945.88+1184208.33-30383.81-104682.55-221912.34</f>
        <v>1177709.7599999998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</f>
        <v>117649.18000000017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45276</v>
      </c>
      <c r="H29" s="2">
        <f>H30+H31+H32+H33+H35+H36+H34</f>
        <v>647642.88000000012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153083.33+203916.67-162122.33+178500-172692.33+178500-208923.94+178500-189703.97+178500-166964.81+178500-156432.19+178500-133344.43+178500-148827.33+178500-126603.55+178500-180558.75+200000-195433.49</f>
        <v>321892.88000000006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v>325750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45276</v>
      </c>
      <c r="H37" s="3">
        <f>SUM(H38:H49)</f>
        <v>571.76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f>492.76+73+6</f>
        <v>571.76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45276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45276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+6904.25-6904.25</f>
        <v>37851.30999999959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4100307.4000000013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2023-12-18T06:26:13Z</dcterms:modified>
  <cp:category/>
  <cp:contentStatus/>
</cp:coreProperties>
</file>